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nv-my.sharepoint.com/personal/kmgilbertson_detr_nv_gov/Documents/GWDB/MEETINGS- UPCOMING/6.12.2024-Full Board/Title Reports/"/>
    </mc:Choice>
  </mc:AlternateContent>
  <xr:revisionPtr revIDLastSave="3" documentId="8_{1F0D5614-8DE8-4B7A-B79D-93DC558FA417}" xr6:coauthVersionLast="47" xr6:coauthVersionMax="47" xr10:uidLastSave="{E8105426-9FA6-45ED-8D2E-012064FB7A0C}"/>
  <bookViews>
    <workbookView xWindow="-28920" yWindow="-120" windowWidth="29040" windowHeight="15840" activeTab="2" xr2:uid="{9E122265-6F56-4F82-9958-2EA02D664208}"/>
  </bookViews>
  <sheets>
    <sheet name="Title I Adult Q3" sheetId="4" r:id="rId1"/>
    <sheet name="Title I Youth Q3" sheetId="2" r:id="rId2"/>
    <sheet name="Title I DW Q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4" l="1"/>
  <c r="E5" i="4"/>
  <c r="I4" i="4"/>
  <c r="E4" i="4"/>
  <c r="I3" i="4"/>
  <c r="E3" i="4"/>
  <c r="I5" i="3" l="1"/>
  <c r="I4" i="3"/>
  <c r="I3" i="3"/>
  <c r="I3" i="2"/>
  <c r="I5" i="2"/>
  <c r="E3" i="2"/>
  <c r="E4" i="2"/>
  <c r="E5" i="2"/>
</calcChain>
</file>

<file path=xl/sharedStrings.xml><?xml version="1.0" encoding="utf-8"?>
<sst xmlns="http://schemas.openxmlformats.org/spreadsheetml/2006/main" count="78" uniqueCount="35">
  <si>
    <t>Title I Adult</t>
  </si>
  <si>
    <t>Q1 PY 2022</t>
  </si>
  <si>
    <t>Q2 PY 2022</t>
  </si>
  <si>
    <t>Q3 PY 2022</t>
  </si>
  <si>
    <t>Q1 - Q3 PY 22 Total</t>
  </si>
  <si>
    <t>Q1 PY 2023</t>
  </si>
  <si>
    <t>Q2 PY 2023</t>
  </si>
  <si>
    <t>Q3 PY 2023</t>
  </si>
  <si>
    <t>Q1 - Q3 PY 23 Total</t>
  </si>
  <si>
    <t>Current Target Through Q3</t>
  </si>
  <si>
    <t xml:space="preserve">% Difference from target </t>
  </si>
  <si>
    <t>% Difference from last year</t>
  </si>
  <si>
    <t>Enrolled</t>
  </si>
  <si>
    <t>Exited</t>
  </si>
  <si>
    <t>Employed</t>
  </si>
  <si>
    <t>Med Quarterly Wage</t>
  </si>
  <si>
    <t>$9,000.15 (avg.)</t>
  </si>
  <si>
    <t>$8,967.54 (avg.)</t>
  </si>
  <si>
    <t>WIOA Funding Allocated</t>
  </si>
  <si>
    <t>WIOA Funding Expensed</t>
  </si>
  <si>
    <t>% Expensed</t>
  </si>
  <si>
    <t>Amount</t>
  </si>
  <si>
    <t xml:space="preserve">Note* Q4 WIOA data is not available at this time. This report will be updated when Q4 information becomes available. </t>
  </si>
  <si>
    <t>Linked Reports</t>
  </si>
  <si>
    <t xml:space="preserve"> </t>
  </si>
  <si>
    <t>Total Promised New Enrollments in PY 2023 = 270</t>
  </si>
  <si>
    <t>Title I Youth</t>
  </si>
  <si>
    <t>$4,881.17 (avg.)</t>
  </si>
  <si>
    <t>$6,566.88 (avg.)</t>
  </si>
  <si>
    <t>Total Promised New Enrollments in PY 2023 = 186</t>
  </si>
  <si>
    <t>Title I Dislocated Workers</t>
  </si>
  <si>
    <t>Q1 - Q2 PY 22 Total</t>
  </si>
  <si>
    <t>$11,234.28 (avg.)</t>
  </si>
  <si>
    <t>$11,445.44 (avg.)</t>
  </si>
  <si>
    <t>Total Promised New Enrollments in PY 2023 =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</si>
</sst>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9" tint="-0.249977111117893"/>
      <name val="Aptos Narrow"/>
      <family val="2"/>
      <scheme val="minor"/>
    </font>
    <font>
      <sz val="11"/>
      <color rgb="FFC00000"/>
      <name val="Aptos Narrow"/>
      <family val="2"/>
      <scheme val="minor"/>
    </font>
    <font>
      <sz val="11"/>
      <color theme="6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6" fillId="0" borderId="0" applyNumberFormat="0" applyFill="0" applyBorder="0" applyAlignment="0" applyProtection="0"/>
  </cellStyleXfs>
  <cellXfs count="57">
    <xf numFmtId="0" fontId="0" fillId="0" borderId="0" xfId="0"/>
    <xf numFmtId="0" fontId="5" fillId="0" borderId="0" xfId="0" applyFont="1"/>
    <xf numFmtId="10" fontId="0" fillId="0" borderId="0" xfId="0" applyNumberFormat="1"/>
    <xf numFmtId="0" fontId="6" fillId="0" borderId="0" xfId="4"/>
    <xf numFmtId="0" fontId="6" fillId="0" borderId="0" xfId="4" applyFill="1"/>
    <xf numFmtId="10" fontId="1" fillId="5" borderId="0" xfId="1" applyNumberFormat="1" applyFill="1" applyBorder="1"/>
    <xf numFmtId="9" fontId="3" fillId="5" borderId="0" xfId="3" applyNumberFormat="1" applyFill="1" applyBorder="1"/>
    <xf numFmtId="0" fontId="0" fillId="5" borderId="0" xfId="0" applyFill="1"/>
    <xf numFmtId="164" fontId="0" fillId="5" borderId="0" xfId="0" applyNumberFormat="1" applyFill="1"/>
    <xf numFmtId="0" fontId="0" fillId="0" borderId="0" xfId="0" applyAlignment="1">
      <alignment wrapText="1"/>
    </xf>
    <xf numFmtId="4" fontId="0" fillId="0" borderId="0" xfId="0" applyNumberFormat="1"/>
    <xf numFmtId="0" fontId="0" fillId="0" borderId="4" xfId="0" applyBorder="1"/>
    <xf numFmtId="0" fontId="0" fillId="0" borderId="4" xfId="0" applyBorder="1" applyAlignment="1">
      <alignment wrapText="1"/>
    </xf>
    <xf numFmtId="4" fontId="0" fillId="0" borderId="4" xfId="0" applyNumberFormat="1" applyBorder="1"/>
    <xf numFmtId="10" fontId="0" fillId="0" borderId="4" xfId="0" applyNumberFormat="1" applyBorder="1"/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4" fontId="5" fillId="5" borderId="4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164" fontId="0" fillId="5" borderId="4" xfId="0" applyNumberFormat="1" applyFill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9" fontId="7" fillId="5" borderId="4" xfId="3" applyNumberFormat="1" applyFont="1" applyFill="1" applyBorder="1" applyAlignment="1">
      <alignment horizontal="center"/>
    </xf>
    <xf numFmtId="10" fontId="7" fillId="5" borderId="4" xfId="2" applyNumberFormat="1" applyFont="1" applyFill="1" applyBorder="1" applyAlignment="1">
      <alignment horizontal="center"/>
    </xf>
    <xf numFmtId="10" fontId="7" fillId="5" borderId="4" xfId="1" applyNumberFormat="1" applyFont="1" applyFill="1" applyBorder="1" applyAlignment="1">
      <alignment horizontal="center"/>
    </xf>
    <xf numFmtId="10" fontId="8" fillId="5" borderId="4" xfId="2" applyNumberFormat="1" applyFont="1" applyFill="1" applyBorder="1" applyAlignment="1">
      <alignment horizontal="center"/>
    </xf>
    <xf numFmtId="9" fontId="8" fillId="5" borderId="4" xfId="3" applyNumberFormat="1" applyFont="1" applyFill="1" applyBorder="1" applyAlignment="1">
      <alignment horizontal="center"/>
    </xf>
    <xf numFmtId="10" fontId="8" fillId="5" borderId="4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0" fontId="4" fillId="5" borderId="0" xfId="1" applyNumberFormat="1" applyFont="1" applyFill="1" applyBorder="1" applyAlignment="1">
      <alignment horizontal="center"/>
    </xf>
    <xf numFmtId="10" fontId="7" fillId="5" borderId="0" xfId="1" applyNumberFormat="1" applyFont="1" applyFill="1" applyBorder="1" applyAlignment="1">
      <alignment horizontal="center"/>
    </xf>
    <xf numFmtId="9" fontId="7" fillId="5" borderId="0" xfId="3" applyNumberFormat="1" applyFont="1" applyFill="1" applyBorder="1" applyAlignment="1">
      <alignment horizontal="center"/>
    </xf>
    <xf numFmtId="9" fontId="3" fillId="5" borderId="0" xfId="3" applyNumberForma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5" fillId="5" borderId="0" xfId="0" applyFont="1" applyFill="1" applyAlignment="1">
      <alignment horizontal="center"/>
    </xf>
    <xf numFmtId="10" fontId="7" fillId="5" borderId="0" xfId="2" applyNumberFormat="1" applyFont="1" applyFill="1" applyBorder="1" applyAlignment="1">
      <alignment horizontal="center"/>
    </xf>
    <xf numFmtId="10" fontId="2" fillId="5" borderId="0" xfId="2" applyNumberFormat="1" applyFill="1" applyBorder="1" applyAlignment="1">
      <alignment horizontal="center"/>
    </xf>
    <xf numFmtId="164" fontId="0" fillId="5" borderId="0" xfId="0" applyNumberFormat="1" applyFill="1" applyAlignment="1">
      <alignment horizontal="center"/>
    </xf>
    <xf numFmtId="164" fontId="5" fillId="5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4" applyBorder="1"/>
    <xf numFmtId="0" fontId="5" fillId="0" borderId="6" xfId="0" applyFont="1" applyBorder="1" applyAlignment="1">
      <alignment horizontal="center" wrapText="1"/>
    </xf>
    <xf numFmtId="10" fontId="9" fillId="5" borderId="4" xfId="2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 wrapText="1"/>
    </xf>
    <xf numFmtId="10" fontId="9" fillId="5" borderId="4" xfId="1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5">
    <cellStyle name="Bad" xfId="2" builtinId="27"/>
    <cellStyle name="Good" xfId="1" builtinId="26"/>
    <cellStyle name="Hyperlink" xfId="4" builtinId="8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evadaworks.sharepoint.com/:f:/g/EjdwUlpa2wlBvzAmeFtnEkoBxSQ1UHXTLzzdg0Q0apD7eQ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nevadaworks.sharepoint.com/:f:/g/EjdwUlpa2wlBvzAmeFtnEkoBxSQ1UHXTLzzdg0Q0apD7eQ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nevadaworks.sharepoint.com/:f:/g/EjdwUlpa2wlBvzAmeFtnEkoBxSQ1UHXTLzzdg0Q0apD7e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A0569-5050-43E9-803F-680A92FADE0D}">
  <dimension ref="A1:L35"/>
  <sheetViews>
    <sheetView workbookViewId="0">
      <selection activeCell="A26" sqref="A26"/>
    </sheetView>
  </sheetViews>
  <sheetFormatPr defaultRowHeight="15" x14ac:dyDescent="0.25"/>
  <cols>
    <col min="1" max="1" width="19.140625" customWidth="1"/>
    <col min="2" max="5" width="16.28515625" customWidth="1"/>
    <col min="6" max="6" width="13.140625" customWidth="1"/>
    <col min="7" max="8" width="10.85546875" customWidth="1"/>
    <col min="9" max="10" width="14.7109375" customWidth="1"/>
    <col min="11" max="11" width="12.7109375" customWidth="1"/>
    <col min="12" max="12" width="14" customWidth="1"/>
  </cols>
  <sheetData>
    <row r="1" spans="1:12" x14ac:dyDescent="0.25">
      <c r="C1" s="52" t="s">
        <v>0</v>
      </c>
      <c r="D1" s="53"/>
      <c r="E1" s="53"/>
      <c r="F1" s="53"/>
      <c r="G1" s="53"/>
      <c r="H1" s="53"/>
      <c r="I1" s="53"/>
      <c r="J1" s="53"/>
      <c r="K1" s="53"/>
      <c r="L1" s="54"/>
    </row>
    <row r="2" spans="1:12" ht="30" x14ac:dyDescent="0.25">
      <c r="B2" s="18" t="s">
        <v>1</v>
      </c>
      <c r="C2" s="16" t="s">
        <v>2</v>
      </c>
      <c r="D2" s="16" t="s">
        <v>3</v>
      </c>
      <c r="E2" s="50" t="s">
        <v>4</v>
      </c>
      <c r="F2" s="16" t="s">
        <v>5</v>
      </c>
      <c r="G2" s="16" t="s">
        <v>6</v>
      </c>
      <c r="H2" s="16" t="s">
        <v>7</v>
      </c>
      <c r="I2" s="50" t="s">
        <v>8</v>
      </c>
      <c r="J2" s="50" t="s">
        <v>9</v>
      </c>
      <c r="K2" s="17" t="s">
        <v>10</v>
      </c>
      <c r="L2" s="17" t="s">
        <v>11</v>
      </c>
    </row>
    <row r="3" spans="1:12" x14ac:dyDescent="0.25">
      <c r="A3" s="1" t="s">
        <v>12</v>
      </c>
      <c r="B3" s="23">
        <v>83</v>
      </c>
      <c r="C3" s="23">
        <v>47</v>
      </c>
      <c r="D3" s="23">
        <v>53</v>
      </c>
      <c r="E3" s="25">
        <f>SUM(B3:D3)</f>
        <v>183</v>
      </c>
      <c r="F3" s="23">
        <v>88</v>
      </c>
      <c r="G3" s="23">
        <v>48</v>
      </c>
      <c r="H3" s="23">
        <v>75</v>
      </c>
      <c r="I3" s="25">
        <f>SUM(F3:H3)</f>
        <v>211</v>
      </c>
      <c r="J3" s="24">
        <v>202</v>
      </c>
      <c r="K3" s="30">
        <v>4.36E-2</v>
      </c>
      <c r="L3" s="30">
        <v>0.1421</v>
      </c>
    </row>
    <row r="4" spans="1:12" x14ac:dyDescent="0.25">
      <c r="A4" s="1" t="s">
        <v>13</v>
      </c>
      <c r="B4" s="23">
        <v>15</v>
      </c>
      <c r="C4" s="23">
        <v>10</v>
      </c>
      <c r="D4" s="23">
        <v>6</v>
      </c>
      <c r="E4" s="25">
        <f>SUM(B4:D4)</f>
        <v>31</v>
      </c>
      <c r="F4" s="23">
        <v>6</v>
      </c>
      <c r="G4" s="23">
        <v>3</v>
      </c>
      <c r="H4" s="23">
        <v>0</v>
      </c>
      <c r="I4" s="25">
        <f>SUM(F4:H4)</f>
        <v>9</v>
      </c>
      <c r="J4" s="24">
        <v>9</v>
      </c>
      <c r="K4" s="28">
        <v>0</v>
      </c>
      <c r="L4" s="32">
        <v>1.1000000000000001</v>
      </c>
    </row>
    <row r="5" spans="1:12" x14ac:dyDescent="0.25">
      <c r="A5" s="1" t="s">
        <v>14</v>
      </c>
      <c r="B5" s="24">
        <v>68</v>
      </c>
      <c r="C5" s="24">
        <v>72</v>
      </c>
      <c r="D5" s="24">
        <v>101</v>
      </c>
      <c r="E5" s="25">
        <f>SUM(B5:D5)</f>
        <v>241</v>
      </c>
      <c r="F5" s="23">
        <v>51</v>
      </c>
      <c r="G5" s="23">
        <v>49</v>
      </c>
      <c r="H5" s="23">
        <v>373</v>
      </c>
      <c r="I5" s="25">
        <f>SUM(F5:H5)</f>
        <v>473</v>
      </c>
      <c r="J5" s="24">
        <v>355</v>
      </c>
      <c r="K5" s="49">
        <v>0.28499999999999998</v>
      </c>
      <c r="L5" s="49">
        <v>0.3826</v>
      </c>
    </row>
    <row r="6" spans="1:12" x14ac:dyDescent="0.25">
      <c r="A6" s="1" t="s">
        <v>15</v>
      </c>
      <c r="B6" s="26">
        <v>9006.44</v>
      </c>
      <c r="C6" s="26">
        <v>9274.01</v>
      </c>
      <c r="D6" s="26">
        <v>8720</v>
      </c>
      <c r="E6" s="22" t="s">
        <v>16</v>
      </c>
      <c r="F6" s="27">
        <v>9309.26</v>
      </c>
      <c r="G6" s="27">
        <v>9738.75</v>
      </c>
      <c r="H6" s="27">
        <v>7854.6</v>
      </c>
      <c r="I6" s="22" t="s">
        <v>17</v>
      </c>
      <c r="J6" s="26">
        <v>5700</v>
      </c>
      <c r="K6" s="30">
        <v>0.44550000000000001</v>
      </c>
      <c r="L6" s="33">
        <v>3.5999999999999999E-3</v>
      </c>
    </row>
    <row r="7" spans="1:12" x14ac:dyDescent="0.25">
      <c r="B7" s="11"/>
      <c r="C7" s="11"/>
      <c r="D7" s="11"/>
      <c r="E7" s="19"/>
      <c r="F7" s="11"/>
      <c r="G7" s="11"/>
      <c r="H7" s="11"/>
      <c r="I7" s="19"/>
      <c r="J7" s="11"/>
      <c r="K7" s="11"/>
      <c r="L7" s="11"/>
    </row>
    <row r="8" spans="1:12" x14ac:dyDescent="0.25">
      <c r="B8" s="11"/>
      <c r="C8" s="11"/>
      <c r="D8" s="11"/>
      <c r="E8" s="11"/>
      <c r="F8" s="11"/>
      <c r="G8" s="11"/>
      <c r="H8" s="11"/>
      <c r="I8" s="19"/>
      <c r="J8" s="11"/>
      <c r="K8" s="11"/>
      <c r="L8" s="11"/>
    </row>
    <row r="9" spans="1:12" ht="30" x14ac:dyDescent="0.25">
      <c r="B9" s="11"/>
      <c r="C9" s="48" t="s">
        <v>18</v>
      </c>
      <c r="D9" s="16" t="s">
        <v>19</v>
      </c>
      <c r="E9" s="16" t="s">
        <v>20</v>
      </c>
      <c r="F9" s="12"/>
      <c r="G9" s="12"/>
      <c r="H9" s="12"/>
      <c r="I9" s="12"/>
      <c r="J9" s="17"/>
      <c r="K9" s="11"/>
      <c r="L9" s="11"/>
    </row>
    <row r="10" spans="1:12" x14ac:dyDescent="0.25">
      <c r="A10" s="1"/>
      <c r="B10" s="19" t="s">
        <v>21</v>
      </c>
      <c r="C10" s="13">
        <v>3003277</v>
      </c>
      <c r="D10" s="13">
        <v>1514781.51</v>
      </c>
      <c r="E10" s="13">
        <v>50.44</v>
      </c>
      <c r="F10" s="13"/>
      <c r="G10" s="14"/>
      <c r="H10" s="14"/>
      <c r="I10" s="14"/>
      <c r="J10" s="14"/>
      <c r="K10" s="11"/>
      <c r="L10" s="11"/>
    </row>
    <row r="12" spans="1:12" x14ac:dyDescent="0.25">
      <c r="B12" s="1" t="s">
        <v>22</v>
      </c>
    </row>
    <row r="13" spans="1:12" x14ac:dyDescent="0.25">
      <c r="A13" s="4" t="s">
        <v>23</v>
      </c>
    </row>
    <row r="14" spans="1:12" x14ac:dyDescent="0.25">
      <c r="A14" s="4"/>
    </row>
    <row r="15" spans="1:12" x14ac:dyDescent="0.25">
      <c r="A15" s="4"/>
    </row>
    <row r="16" spans="1:12" x14ac:dyDescent="0.25">
      <c r="A16" s="4"/>
      <c r="B16" s="3"/>
      <c r="C16" t="s">
        <v>24</v>
      </c>
    </row>
    <row r="18" spans="1:12" x14ac:dyDescent="0.25">
      <c r="L18" s="2"/>
    </row>
    <row r="19" spans="1:12" x14ac:dyDescent="0.25">
      <c r="A19" t="s">
        <v>25</v>
      </c>
    </row>
    <row r="24" spans="1:12" x14ac:dyDescent="0.25">
      <c r="A24" s="3"/>
      <c r="B24" s="47"/>
    </row>
    <row r="25" spans="1:12" x14ac:dyDescent="0.25">
      <c r="A25" s="3"/>
      <c r="B25" s="15"/>
      <c r="C25" s="20"/>
      <c r="D25" s="20"/>
      <c r="E25" s="20"/>
      <c r="F25" s="20"/>
      <c r="G25" s="20"/>
      <c r="H25" s="20"/>
      <c r="I25" s="20"/>
      <c r="J25" s="20"/>
      <c r="K25" s="21"/>
      <c r="L25" s="21"/>
    </row>
    <row r="26" spans="1:12" x14ac:dyDescent="0.25">
      <c r="A26" s="4"/>
      <c r="B26" s="34"/>
      <c r="C26" s="34"/>
      <c r="D26" s="34"/>
      <c r="E26" s="15"/>
      <c r="F26" s="34"/>
      <c r="G26" s="34"/>
      <c r="H26" s="34"/>
      <c r="I26" s="15"/>
      <c r="J26" s="15"/>
      <c r="K26" s="36"/>
      <c r="L26" s="36"/>
    </row>
    <row r="27" spans="1:12" x14ac:dyDescent="0.25">
      <c r="A27" s="3"/>
      <c r="B27" s="34"/>
      <c r="C27" s="34"/>
      <c r="D27" s="34"/>
      <c r="E27" s="15"/>
      <c r="F27" s="34"/>
      <c r="G27" s="34"/>
      <c r="H27" s="34"/>
      <c r="I27" s="15"/>
      <c r="J27" s="15"/>
      <c r="K27" s="37"/>
      <c r="L27" s="37"/>
    </row>
    <row r="28" spans="1:12" x14ac:dyDescent="0.25">
      <c r="B28" s="39"/>
      <c r="C28" s="39"/>
      <c r="D28" s="39"/>
      <c r="E28" s="40"/>
      <c r="F28" s="34"/>
      <c r="G28" s="34"/>
      <c r="H28" s="34"/>
      <c r="I28" s="15"/>
      <c r="J28" s="15"/>
      <c r="K28" s="41"/>
      <c r="L28" s="42"/>
    </row>
    <row r="29" spans="1:12" x14ac:dyDescent="0.25">
      <c r="B29" s="43"/>
      <c r="C29" s="43"/>
      <c r="D29" s="43"/>
      <c r="E29" s="44"/>
      <c r="F29" s="45"/>
      <c r="G29" s="45"/>
      <c r="H29" s="45"/>
      <c r="I29" s="46"/>
      <c r="J29" s="46"/>
      <c r="K29" s="36"/>
      <c r="L29" s="36"/>
    </row>
    <row r="30" spans="1:12" x14ac:dyDescent="0.25">
      <c r="E30" s="1"/>
      <c r="I30" s="1"/>
      <c r="J30" s="1"/>
    </row>
    <row r="31" spans="1:12" x14ac:dyDescent="0.25">
      <c r="I31" s="1"/>
      <c r="J31" s="1"/>
    </row>
    <row r="32" spans="1:12" x14ac:dyDescent="0.25">
      <c r="C32" s="21"/>
      <c r="D32" s="21"/>
      <c r="E32" s="21"/>
      <c r="F32" s="9"/>
      <c r="G32" s="9"/>
      <c r="H32" s="9"/>
      <c r="I32" s="9"/>
      <c r="J32" s="9"/>
    </row>
    <row r="33" spans="2:10" x14ac:dyDescent="0.25">
      <c r="B33" s="1"/>
      <c r="C33" s="10"/>
      <c r="D33" s="10"/>
      <c r="E33" s="10"/>
      <c r="F33" s="10"/>
      <c r="G33" s="2"/>
      <c r="H33" s="2"/>
      <c r="I33" s="2"/>
      <c r="J33" s="2"/>
    </row>
    <row r="34" spans="2:10" x14ac:dyDescent="0.25">
      <c r="C34" s="21"/>
      <c r="D34" s="21"/>
      <c r="E34" s="21"/>
      <c r="F34" s="9"/>
      <c r="G34" s="9"/>
      <c r="H34" s="9"/>
      <c r="I34" s="9"/>
      <c r="J34" s="9"/>
    </row>
    <row r="35" spans="2:10" x14ac:dyDescent="0.25">
      <c r="B35" s="1"/>
      <c r="C35" s="10"/>
      <c r="D35" s="10"/>
      <c r="E35" s="10"/>
      <c r="F35" s="10"/>
      <c r="G35" s="2"/>
      <c r="H35" s="2"/>
      <c r="I35" s="2"/>
      <c r="J35" s="2"/>
    </row>
  </sheetData>
  <mergeCells count="1">
    <mergeCell ref="C1:L1"/>
  </mergeCells>
  <hyperlinks>
    <hyperlink ref="A13" r:id="rId1" xr:uid="{56743833-8CE5-4899-996B-50CAA75F900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6FFA5-78C4-4AD1-9FFC-EBF980CDBD69}">
  <dimension ref="A1:M37"/>
  <sheetViews>
    <sheetView workbookViewId="0">
      <selection activeCell="B12" sqref="B12"/>
    </sheetView>
  </sheetViews>
  <sheetFormatPr defaultRowHeight="15" x14ac:dyDescent="0.25"/>
  <cols>
    <col min="1" max="1" width="20" customWidth="1"/>
    <col min="2" max="2" width="13.5703125" customWidth="1"/>
    <col min="3" max="4" width="12.7109375" customWidth="1"/>
    <col min="5" max="5" width="16.28515625" customWidth="1"/>
    <col min="6" max="6" width="15.7109375" customWidth="1"/>
    <col min="7" max="8" width="14" customWidth="1"/>
    <col min="9" max="10" width="15.140625" customWidth="1"/>
    <col min="11" max="11" width="11.7109375" customWidth="1"/>
    <col min="12" max="12" width="13.28515625" customWidth="1"/>
  </cols>
  <sheetData>
    <row r="1" spans="1:12" ht="15.75" thickBot="1" x14ac:dyDescent="0.3">
      <c r="B1" s="55" t="s">
        <v>26</v>
      </c>
      <c r="C1" s="56"/>
      <c r="D1" s="56"/>
      <c r="E1" s="56"/>
      <c r="F1" s="56"/>
    </row>
    <row r="2" spans="1:12" ht="45" x14ac:dyDescent="0.25">
      <c r="B2" s="18" t="s">
        <v>1</v>
      </c>
      <c r="C2" s="16" t="s">
        <v>2</v>
      </c>
      <c r="D2" s="16" t="s">
        <v>3</v>
      </c>
      <c r="E2" s="50" t="s">
        <v>4</v>
      </c>
      <c r="F2" s="16" t="s">
        <v>5</v>
      </c>
      <c r="G2" s="16" t="s">
        <v>6</v>
      </c>
      <c r="H2" s="16" t="s">
        <v>7</v>
      </c>
      <c r="I2" s="50" t="s">
        <v>8</v>
      </c>
      <c r="J2" s="50" t="s">
        <v>9</v>
      </c>
      <c r="K2" s="17" t="s">
        <v>10</v>
      </c>
      <c r="L2" s="17" t="s">
        <v>11</v>
      </c>
    </row>
    <row r="3" spans="1:12" x14ac:dyDescent="0.25">
      <c r="A3" s="1" t="s">
        <v>12</v>
      </c>
      <c r="B3" s="23">
        <v>43</v>
      </c>
      <c r="C3" s="23">
        <v>25</v>
      </c>
      <c r="D3" s="23">
        <v>36</v>
      </c>
      <c r="E3" s="25">
        <f>SUM(B3:D3)</f>
        <v>104</v>
      </c>
      <c r="F3" s="23">
        <v>39</v>
      </c>
      <c r="G3" s="23">
        <v>33</v>
      </c>
      <c r="H3" s="23">
        <v>30</v>
      </c>
      <c r="I3" s="25">
        <f>SUM(F3:H3)</f>
        <v>102</v>
      </c>
      <c r="J3" s="24">
        <v>139</v>
      </c>
      <c r="K3" s="33">
        <v>0.30709999999999998</v>
      </c>
      <c r="L3" s="33">
        <v>1.9400000000000001E-2</v>
      </c>
    </row>
    <row r="4" spans="1:12" x14ac:dyDescent="0.25">
      <c r="A4" s="1" t="s">
        <v>13</v>
      </c>
      <c r="B4" s="23">
        <v>2</v>
      </c>
      <c r="C4" s="23">
        <v>2</v>
      </c>
      <c r="D4" s="23">
        <v>8</v>
      </c>
      <c r="E4" s="25">
        <f>SUM(B4:D4)</f>
        <v>12</v>
      </c>
      <c r="F4" s="24">
        <v>0</v>
      </c>
      <c r="G4" s="23">
        <v>0</v>
      </c>
      <c r="H4" s="23">
        <v>0</v>
      </c>
      <c r="I4" s="25">
        <v>0</v>
      </c>
      <c r="J4" s="24">
        <v>0</v>
      </c>
      <c r="K4" s="51">
        <v>0</v>
      </c>
      <c r="L4" s="33">
        <v>2</v>
      </c>
    </row>
    <row r="5" spans="1:12" x14ac:dyDescent="0.25">
      <c r="A5" s="1" t="s">
        <v>14</v>
      </c>
      <c r="B5" s="24">
        <v>140</v>
      </c>
      <c r="C5" s="24">
        <v>27</v>
      </c>
      <c r="D5" s="24">
        <v>111</v>
      </c>
      <c r="E5" s="25">
        <f>SUM(B5:D5)</f>
        <v>278</v>
      </c>
      <c r="F5" s="23">
        <v>34</v>
      </c>
      <c r="G5" s="23">
        <v>22</v>
      </c>
      <c r="H5" s="23">
        <v>204</v>
      </c>
      <c r="I5" s="25">
        <f>SUM(F5:H5)</f>
        <v>260</v>
      </c>
      <c r="J5" s="24">
        <v>170</v>
      </c>
      <c r="K5" s="29">
        <v>0.41860000000000003</v>
      </c>
      <c r="L5" s="33">
        <v>6.6900000000000001E-2</v>
      </c>
    </row>
    <row r="6" spans="1:12" x14ac:dyDescent="0.25">
      <c r="A6" s="1" t="s">
        <v>15</v>
      </c>
      <c r="B6" s="26">
        <v>3731.36</v>
      </c>
      <c r="C6" s="26">
        <v>6201.28</v>
      </c>
      <c r="D6" s="26">
        <v>4710.8599999999997</v>
      </c>
      <c r="E6" s="22" t="s">
        <v>27</v>
      </c>
      <c r="F6" s="27">
        <v>6920.49</v>
      </c>
      <c r="G6" s="27">
        <v>7469.36</v>
      </c>
      <c r="H6" s="27">
        <v>5310.78</v>
      </c>
      <c r="I6" s="22" t="s">
        <v>28</v>
      </c>
      <c r="J6" s="26">
        <v>3800</v>
      </c>
      <c r="K6" s="30">
        <v>0.53380000000000005</v>
      </c>
      <c r="L6" s="30">
        <v>0.29449999999999998</v>
      </c>
    </row>
    <row r="7" spans="1:12" x14ac:dyDescent="0.25">
      <c r="B7" s="23"/>
      <c r="C7" s="23"/>
      <c r="D7" s="23"/>
      <c r="E7" s="18"/>
      <c r="F7" s="23"/>
      <c r="G7" s="23"/>
      <c r="H7" s="23"/>
      <c r="I7" s="18"/>
      <c r="J7" s="23"/>
      <c r="K7" s="23"/>
      <c r="L7" s="23"/>
    </row>
    <row r="8" spans="1:12" x14ac:dyDescent="0.25">
      <c r="B8" s="23"/>
      <c r="C8" s="23"/>
      <c r="D8" s="23"/>
      <c r="E8" s="18"/>
      <c r="F8" s="23"/>
      <c r="G8" s="23"/>
      <c r="H8" s="23"/>
      <c r="I8" s="23"/>
      <c r="J8" s="23"/>
      <c r="K8" s="23"/>
      <c r="L8" s="23"/>
    </row>
    <row r="9" spans="1:12" ht="45" x14ac:dyDescent="0.25">
      <c r="A9" s="1" t="s">
        <v>21</v>
      </c>
      <c r="B9" s="11"/>
      <c r="C9" s="48" t="s">
        <v>18</v>
      </c>
      <c r="D9" s="16" t="s">
        <v>19</v>
      </c>
      <c r="E9" s="16" t="s">
        <v>20</v>
      </c>
      <c r="F9" s="12"/>
      <c r="G9" s="12"/>
      <c r="H9" s="12"/>
      <c r="I9" s="12"/>
      <c r="J9" s="17"/>
      <c r="K9" s="11"/>
      <c r="L9" s="11"/>
    </row>
    <row r="10" spans="1:12" x14ac:dyDescent="0.25">
      <c r="A10" s="1"/>
      <c r="B10" s="19" t="s">
        <v>21</v>
      </c>
      <c r="C10" s="13">
        <v>1874615</v>
      </c>
      <c r="D10" s="13">
        <v>701349.76</v>
      </c>
      <c r="E10" s="13">
        <v>37.409999999999997</v>
      </c>
      <c r="F10" s="13"/>
      <c r="G10" s="14"/>
      <c r="H10" s="14"/>
      <c r="I10" s="14"/>
      <c r="J10" s="14"/>
      <c r="K10" s="11"/>
      <c r="L10" s="11"/>
    </row>
    <row r="12" spans="1:12" x14ac:dyDescent="0.25">
      <c r="B12" s="1" t="s">
        <v>22</v>
      </c>
    </row>
    <row r="13" spans="1:12" x14ac:dyDescent="0.25">
      <c r="A13" s="4" t="s">
        <v>23</v>
      </c>
    </row>
    <row r="14" spans="1:12" x14ac:dyDescent="0.25">
      <c r="A14" s="4"/>
    </row>
    <row r="15" spans="1:12" x14ac:dyDescent="0.25">
      <c r="A15" s="4"/>
    </row>
    <row r="16" spans="1:12" x14ac:dyDescent="0.25">
      <c r="A16" s="4"/>
    </row>
    <row r="22" spans="1:13" x14ac:dyDescent="0.25">
      <c r="A22" t="s">
        <v>29</v>
      </c>
    </row>
    <row r="26" spans="1:13" x14ac:dyDescent="0.25">
      <c r="A26" s="3"/>
    </row>
    <row r="27" spans="1:13" x14ac:dyDescent="0.25">
      <c r="A27" s="3"/>
    </row>
    <row r="28" spans="1:13" x14ac:dyDescent="0.25">
      <c r="A28" s="3"/>
      <c r="B28" s="15"/>
      <c r="C28" s="53"/>
      <c r="D28" s="53"/>
      <c r="E28" s="53"/>
      <c r="F28" s="53"/>
      <c r="G28" s="53"/>
      <c r="H28" s="15"/>
    </row>
    <row r="29" spans="1:13" x14ac:dyDescent="0.25">
      <c r="A29" s="3"/>
      <c r="C29" s="15"/>
      <c r="D29" s="15"/>
      <c r="E29" s="20"/>
      <c r="F29" s="20"/>
      <c r="G29" s="20"/>
      <c r="H29" s="20"/>
      <c r="I29" s="20"/>
      <c r="J29" s="20"/>
      <c r="K29" s="20"/>
      <c r="L29" s="21"/>
      <c r="M29" s="21"/>
    </row>
    <row r="30" spans="1:13" x14ac:dyDescent="0.25">
      <c r="C30" s="34"/>
      <c r="D30" s="34"/>
      <c r="E30" s="34"/>
      <c r="F30" s="34"/>
      <c r="G30" s="34"/>
      <c r="H30" s="34"/>
      <c r="I30" s="34"/>
      <c r="J30" s="34"/>
      <c r="K30" s="15"/>
      <c r="L30" s="35"/>
      <c r="M30" s="36"/>
    </row>
    <row r="31" spans="1:13" x14ac:dyDescent="0.25">
      <c r="B31" s="7"/>
      <c r="C31" s="34"/>
      <c r="D31" s="34"/>
      <c r="E31" s="34"/>
      <c r="F31" s="34"/>
      <c r="G31" s="39"/>
      <c r="H31" s="39"/>
      <c r="I31" s="34"/>
      <c r="J31" s="34"/>
      <c r="K31" s="15"/>
      <c r="L31" s="15"/>
      <c r="M31" s="15"/>
    </row>
    <row r="32" spans="1:13" x14ac:dyDescent="0.25">
      <c r="B32" s="8"/>
      <c r="C32" s="39"/>
      <c r="D32" s="39"/>
      <c r="E32" s="39"/>
      <c r="F32" s="34"/>
      <c r="G32" s="34"/>
      <c r="H32" s="34"/>
      <c r="I32" s="34"/>
      <c r="J32" s="34"/>
      <c r="K32" s="15"/>
      <c r="L32" s="41"/>
      <c r="M32" s="42"/>
    </row>
    <row r="33" spans="2:13" x14ac:dyDescent="0.25">
      <c r="C33" s="43"/>
      <c r="D33" s="43"/>
      <c r="E33" s="43"/>
      <c r="F33" s="45"/>
      <c r="G33" s="45"/>
      <c r="H33" s="45"/>
      <c r="I33" s="45"/>
      <c r="J33" s="45"/>
      <c r="K33" s="46"/>
      <c r="L33" s="36"/>
      <c r="M33" s="36"/>
    </row>
    <row r="34" spans="2:13" x14ac:dyDescent="0.25">
      <c r="C34" s="34"/>
      <c r="D34" s="34"/>
      <c r="E34" s="34"/>
      <c r="F34" s="34"/>
      <c r="G34" s="34"/>
      <c r="H34" s="34"/>
      <c r="I34" s="34"/>
      <c r="J34" s="34"/>
      <c r="K34" s="15"/>
      <c r="L34" s="34"/>
      <c r="M34" s="34"/>
    </row>
    <row r="35" spans="2:13" x14ac:dyDescent="0.25"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</row>
    <row r="36" spans="2:13" x14ac:dyDescent="0.25">
      <c r="B36" s="1"/>
      <c r="E36" s="21"/>
      <c r="F36" s="21"/>
      <c r="G36" s="9"/>
      <c r="H36" s="9"/>
      <c r="I36" s="9"/>
      <c r="J36" s="9"/>
      <c r="K36" s="9"/>
    </row>
    <row r="37" spans="2:13" x14ac:dyDescent="0.25">
      <c r="C37" s="1"/>
      <c r="D37" s="1"/>
      <c r="E37" s="10"/>
      <c r="F37" s="2"/>
      <c r="G37" s="10"/>
      <c r="H37" s="10"/>
      <c r="I37" s="2"/>
      <c r="J37" s="2"/>
      <c r="K37" s="2"/>
    </row>
  </sheetData>
  <mergeCells count="2">
    <mergeCell ref="B1:F1"/>
    <mergeCell ref="C28:G28"/>
  </mergeCells>
  <hyperlinks>
    <hyperlink ref="A13" r:id="rId1" xr:uid="{9C6CD6FE-E7DE-48EE-BD9F-8282B33B8A1E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DBC0B-2870-4CD9-AA45-04F84F8886B0}">
  <dimension ref="A1:M36"/>
  <sheetViews>
    <sheetView tabSelected="1" workbookViewId="0">
      <selection activeCell="B27" sqref="B27"/>
    </sheetView>
  </sheetViews>
  <sheetFormatPr defaultRowHeight="15" x14ac:dyDescent="0.25"/>
  <cols>
    <col min="1" max="1" width="18.28515625" customWidth="1"/>
    <col min="2" max="2" width="12.85546875" customWidth="1"/>
    <col min="3" max="4" width="11.7109375" customWidth="1"/>
    <col min="5" max="5" width="15.7109375" customWidth="1"/>
    <col min="6" max="6" width="12.5703125" customWidth="1"/>
    <col min="7" max="8" width="14.7109375" customWidth="1"/>
    <col min="9" max="10" width="17" customWidth="1"/>
    <col min="11" max="11" width="12.42578125" customWidth="1"/>
    <col min="12" max="12" width="15.7109375" customWidth="1"/>
  </cols>
  <sheetData>
    <row r="1" spans="1:12" ht="15.75" thickBot="1" x14ac:dyDescent="0.3">
      <c r="B1" s="55" t="s">
        <v>30</v>
      </c>
      <c r="C1" s="56"/>
      <c r="D1" s="56"/>
      <c r="E1" s="56"/>
      <c r="F1" s="56"/>
    </row>
    <row r="2" spans="1:12" ht="30" x14ac:dyDescent="0.25">
      <c r="B2" s="18" t="s">
        <v>1</v>
      </c>
      <c r="C2" s="16" t="s">
        <v>2</v>
      </c>
      <c r="D2" s="16" t="s">
        <v>3</v>
      </c>
      <c r="E2" s="50" t="s">
        <v>31</v>
      </c>
      <c r="F2" s="16" t="s">
        <v>5</v>
      </c>
      <c r="G2" s="16" t="s">
        <v>6</v>
      </c>
      <c r="H2" s="16" t="s">
        <v>7</v>
      </c>
      <c r="I2" s="50" t="s">
        <v>8</v>
      </c>
      <c r="J2" s="50" t="s">
        <v>9</v>
      </c>
      <c r="K2" s="17" t="s">
        <v>10</v>
      </c>
      <c r="L2" s="17" t="s">
        <v>11</v>
      </c>
    </row>
    <row r="3" spans="1:12" x14ac:dyDescent="0.25">
      <c r="A3" s="1" t="s">
        <v>12</v>
      </c>
      <c r="B3" s="23">
        <v>21</v>
      </c>
      <c r="C3" s="23">
        <v>12</v>
      </c>
      <c r="D3" s="23">
        <v>14</v>
      </c>
      <c r="E3" s="25">
        <v>33</v>
      </c>
      <c r="F3" s="23">
        <v>39</v>
      </c>
      <c r="G3" s="23">
        <v>6</v>
      </c>
      <c r="H3" s="23">
        <v>17</v>
      </c>
      <c r="I3" s="25">
        <f>SUM(F3:H3)</f>
        <v>62</v>
      </c>
      <c r="J3" s="24">
        <v>81</v>
      </c>
      <c r="K3" s="51">
        <v>0.26569999999999999</v>
      </c>
      <c r="L3" s="30">
        <v>0.61050000000000004</v>
      </c>
    </row>
    <row r="4" spans="1:12" x14ac:dyDescent="0.25">
      <c r="A4" s="1" t="s">
        <v>13</v>
      </c>
      <c r="B4" s="23">
        <v>4</v>
      </c>
      <c r="C4" s="23">
        <v>2</v>
      </c>
      <c r="D4" s="23">
        <v>3</v>
      </c>
      <c r="E4" s="25">
        <v>6</v>
      </c>
      <c r="F4" s="23">
        <v>0</v>
      </c>
      <c r="G4" s="23">
        <v>0</v>
      </c>
      <c r="H4" s="23">
        <v>0</v>
      </c>
      <c r="I4" s="25">
        <f>SUM(F4:H4)</f>
        <v>0</v>
      </c>
      <c r="J4" s="24">
        <v>0</v>
      </c>
      <c r="K4" s="28">
        <v>0</v>
      </c>
      <c r="L4" s="32">
        <v>2</v>
      </c>
    </row>
    <row r="5" spans="1:12" x14ac:dyDescent="0.25">
      <c r="A5" s="1" t="s">
        <v>14</v>
      </c>
      <c r="B5" s="24">
        <v>187</v>
      </c>
      <c r="C5" s="24">
        <v>22</v>
      </c>
      <c r="D5" s="24">
        <v>54</v>
      </c>
      <c r="E5" s="25">
        <v>209</v>
      </c>
      <c r="F5" s="23">
        <v>14</v>
      </c>
      <c r="G5" s="23">
        <v>17</v>
      </c>
      <c r="H5" s="23">
        <v>40</v>
      </c>
      <c r="I5" s="25">
        <f>SUM(F5:H5)</f>
        <v>71</v>
      </c>
      <c r="J5" s="24">
        <v>57</v>
      </c>
      <c r="K5" s="49">
        <v>0.21879999999999999</v>
      </c>
      <c r="L5" s="31">
        <v>0.98570000000000002</v>
      </c>
    </row>
    <row r="6" spans="1:12" x14ac:dyDescent="0.25">
      <c r="A6" s="1" t="s">
        <v>15</v>
      </c>
      <c r="B6" s="26">
        <v>8608.7000000000007</v>
      </c>
      <c r="C6" s="26">
        <v>14725.45</v>
      </c>
      <c r="D6" s="26">
        <v>10368.73</v>
      </c>
      <c r="E6" s="22" t="s">
        <v>32</v>
      </c>
      <c r="F6" s="27">
        <v>14037.51</v>
      </c>
      <c r="G6" s="27">
        <v>9691.83</v>
      </c>
      <c r="H6" s="27">
        <v>10604.01</v>
      </c>
      <c r="I6" s="22" t="s">
        <v>33</v>
      </c>
      <c r="J6" s="26">
        <v>8200</v>
      </c>
      <c r="K6" s="30">
        <v>0.33040000000000003</v>
      </c>
      <c r="L6" s="30">
        <v>1.8599999999999998E-2</v>
      </c>
    </row>
    <row r="7" spans="1:12" x14ac:dyDescent="0.25">
      <c r="B7" s="23"/>
      <c r="C7" s="23"/>
      <c r="D7" s="23"/>
      <c r="E7" s="18"/>
      <c r="F7" s="23"/>
      <c r="G7" s="23"/>
      <c r="H7" s="23"/>
      <c r="I7" s="18"/>
      <c r="J7" s="23"/>
      <c r="K7" s="23"/>
      <c r="L7" s="23"/>
    </row>
    <row r="8" spans="1:12" x14ac:dyDescent="0.25">
      <c r="B8" s="23"/>
      <c r="C8" s="23"/>
      <c r="D8" s="23"/>
      <c r="E8" s="18"/>
      <c r="F8" s="23"/>
      <c r="G8" s="23"/>
      <c r="H8" s="23"/>
      <c r="I8" s="23"/>
      <c r="J8" s="23"/>
      <c r="K8" s="23"/>
      <c r="L8" s="23"/>
    </row>
    <row r="9" spans="1:12" ht="45" x14ac:dyDescent="0.25">
      <c r="A9" s="1" t="s">
        <v>21</v>
      </c>
      <c r="B9" s="11"/>
      <c r="C9" s="48" t="s">
        <v>18</v>
      </c>
      <c r="D9" s="16" t="s">
        <v>19</v>
      </c>
      <c r="E9" s="16" t="s">
        <v>20</v>
      </c>
      <c r="F9" s="12"/>
      <c r="G9" s="12"/>
      <c r="H9" s="12"/>
      <c r="I9" s="12"/>
      <c r="J9" s="17"/>
      <c r="K9" s="11"/>
      <c r="L9" s="11"/>
    </row>
    <row r="10" spans="1:12" x14ac:dyDescent="0.25">
      <c r="B10" s="19" t="s">
        <v>21</v>
      </c>
      <c r="C10" s="13">
        <v>952460</v>
      </c>
      <c r="D10" s="13">
        <v>360646.44</v>
      </c>
      <c r="E10" s="13">
        <v>37.86</v>
      </c>
      <c r="F10" s="13"/>
      <c r="G10" s="14"/>
      <c r="H10" s="14"/>
      <c r="I10" s="14"/>
      <c r="J10" s="14"/>
      <c r="K10" s="11"/>
      <c r="L10" s="11"/>
    </row>
    <row r="11" spans="1:12" x14ac:dyDescent="0.25">
      <c r="B11" s="1"/>
      <c r="C11" s="10"/>
      <c r="D11" s="10"/>
      <c r="E11" s="10"/>
      <c r="F11" s="10"/>
      <c r="G11" s="2"/>
      <c r="H11" s="2"/>
      <c r="I11" s="2"/>
      <c r="J11" s="2"/>
    </row>
    <row r="12" spans="1:12" x14ac:dyDescent="0.25">
      <c r="A12" s="4"/>
      <c r="B12" s="1" t="s">
        <v>22</v>
      </c>
    </row>
    <row r="13" spans="1:12" x14ac:dyDescent="0.25">
      <c r="A13" s="4" t="s">
        <v>23</v>
      </c>
    </row>
    <row r="14" spans="1:12" x14ac:dyDescent="0.25">
      <c r="A14" s="4"/>
    </row>
    <row r="18" spans="1:13" x14ac:dyDescent="0.25">
      <c r="A18" t="s">
        <v>34</v>
      </c>
    </row>
    <row r="21" spans="1:13" x14ac:dyDescent="0.25">
      <c r="A21" s="3"/>
    </row>
    <row r="22" spans="1:13" x14ac:dyDescent="0.25">
      <c r="A22" s="3"/>
    </row>
    <row r="23" spans="1:13" x14ac:dyDescent="0.25">
      <c r="A23" s="3"/>
    </row>
    <row r="24" spans="1:13" x14ac:dyDescent="0.25">
      <c r="A24" s="3"/>
      <c r="B24" s="15"/>
      <c r="C24" s="20"/>
      <c r="D24" s="20"/>
      <c r="E24" s="20"/>
      <c r="F24" s="20"/>
      <c r="G24" s="20"/>
      <c r="H24" s="20"/>
      <c r="I24" s="20"/>
      <c r="J24" s="20"/>
      <c r="K24" s="21"/>
      <c r="L24" s="21"/>
    </row>
    <row r="25" spans="1:13" x14ac:dyDescent="0.25">
      <c r="K25" s="5"/>
      <c r="L25" s="5"/>
    </row>
    <row r="26" spans="1:13" x14ac:dyDescent="0.25">
      <c r="K26" s="6"/>
      <c r="L26" s="6"/>
    </row>
    <row r="27" spans="1:13" x14ac:dyDescent="0.25">
      <c r="B27" s="7"/>
      <c r="C27" s="53"/>
      <c r="D27" s="53"/>
      <c r="E27" s="53"/>
      <c r="F27" s="53"/>
      <c r="G27" s="53"/>
      <c r="H27" s="15"/>
    </row>
    <row r="28" spans="1:13" x14ac:dyDescent="0.25">
      <c r="B28" s="8"/>
      <c r="C28" s="15"/>
      <c r="D28" s="15"/>
      <c r="E28" s="20"/>
      <c r="F28" s="20"/>
      <c r="G28" s="20"/>
      <c r="H28" s="20"/>
      <c r="I28" s="20"/>
      <c r="J28" s="20"/>
      <c r="K28" s="20"/>
      <c r="L28" s="21"/>
      <c r="M28" s="21"/>
    </row>
    <row r="29" spans="1:13" x14ac:dyDescent="0.25">
      <c r="C29" s="34"/>
      <c r="D29" s="34"/>
      <c r="E29" s="34"/>
      <c r="F29" s="34"/>
      <c r="G29" s="34"/>
      <c r="H29" s="34"/>
      <c r="I29" s="34"/>
      <c r="J29" s="34"/>
      <c r="K29" s="15"/>
      <c r="L29" s="35"/>
      <c r="M29" s="36"/>
    </row>
    <row r="30" spans="1:13" x14ac:dyDescent="0.25">
      <c r="C30" s="34"/>
      <c r="D30" s="34"/>
      <c r="E30" s="34"/>
      <c r="F30" s="34"/>
      <c r="G30" s="34"/>
      <c r="H30" s="34"/>
      <c r="I30" s="34"/>
      <c r="J30" s="34"/>
      <c r="K30" s="15"/>
      <c r="L30" s="37"/>
      <c r="M30" s="38"/>
    </row>
    <row r="31" spans="1:13" x14ac:dyDescent="0.25">
      <c r="C31" s="39"/>
      <c r="D31" s="39"/>
      <c r="E31" s="39"/>
      <c r="F31" s="34"/>
      <c r="G31" s="34"/>
      <c r="H31" s="34"/>
      <c r="I31" s="34"/>
      <c r="J31" s="34"/>
      <c r="K31" s="15"/>
      <c r="L31" s="41"/>
      <c r="M31" s="42"/>
    </row>
    <row r="32" spans="1:13" x14ac:dyDescent="0.25">
      <c r="B32" s="1"/>
      <c r="C32" s="43"/>
      <c r="D32" s="43"/>
      <c r="E32" s="43"/>
      <c r="F32" s="45"/>
      <c r="G32" s="45"/>
      <c r="H32" s="45"/>
      <c r="I32" s="45"/>
      <c r="J32" s="45"/>
      <c r="K32" s="46"/>
      <c r="L32" s="36"/>
      <c r="M32" s="36"/>
    </row>
    <row r="33" spans="3:13" x14ac:dyDescent="0.25">
      <c r="C33" s="34"/>
      <c r="D33" s="34"/>
      <c r="E33" s="34"/>
      <c r="F33" s="34"/>
      <c r="G33" s="34"/>
      <c r="H33" s="34"/>
      <c r="I33" s="34"/>
      <c r="J33" s="34"/>
      <c r="K33" s="15"/>
      <c r="L33" s="34"/>
      <c r="M33" s="34"/>
    </row>
    <row r="34" spans="3:13" x14ac:dyDescent="0.25"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</row>
    <row r="35" spans="3:13" x14ac:dyDescent="0.25">
      <c r="E35" s="21"/>
      <c r="F35" s="21"/>
      <c r="G35" s="9"/>
      <c r="H35" s="9"/>
      <c r="I35" s="9"/>
      <c r="J35" s="9"/>
      <c r="K35" s="9"/>
    </row>
    <row r="36" spans="3:13" x14ac:dyDescent="0.25">
      <c r="C36" s="1"/>
      <c r="D36" s="1"/>
      <c r="E36" s="10"/>
      <c r="F36" s="2"/>
      <c r="G36" s="10"/>
      <c r="H36" s="10"/>
      <c r="I36" s="2"/>
      <c r="J36" s="2"/>
      <c r="K36" s="2"/>
    </row>
  </sheetData>
  <mergeCells count="2">
    <mergeCell ref="B1:F1"/>
    <mergeCell ref="C27:G27"/>
  </mergeCells>
  <hyperlinks>
    <hyperlink ref="A13" r:id="rId1" xr:uid="{5FAA69C8-B8F4-4A22-9A60-5CDBD328001C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3F51A364A67B4FA6F2D634CA40B4EB" ma:contentTypeVersion="22" ma:contentTypeDescription="Create a new document." ma:contentTypeScope="" ma:versionID="954c352a9de840c668a222af2ce7b2b5">
  <xsd:schema xmlns:xsd="http://www.w3.org/2001/XMLSchema" xmlns:xs="http://www.w3.org/2001/XMLSchema" xmlns:p="http://schemas.microsoft.com/office/2006/metadata/properties" xmlns:ns2="c7c62e0e-8336-4a25-837a-ddf0d7720a41" xmlns:ns3="ddac2837-92de-4a2d-9de5-edb91ee657b6" targetNamespace="http://schemas.microsoft.com/office/2006/metadata/properties" ma:root="true" ma:fieldsID="20510b2348cf2d35e064b63e91fd190f" ns2:_="" ns3:_="">
    <xsd:import namespace="c7c62e0e-8336-4a25-837a-ddf0d7720a41"/>
    <xsd:import namespace="ddac2837-92de-4a2d-9de5-edb91ee657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DateTime" minOccurs="0"/>
                <xsd:element ref="ns3:MediaServiceObjectDetectorVersions" minOccurs="0"/>
                <xsd:element ref="ns3:Creation_x0020_Date" minOccurs="0"/>
                <xsd:element ref="ns3:Date" minOccurs="0"/>
                <xsd:element ref="ns3:TEST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c62e0e-8336-4a25-837a-ddf0d7720a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0c107dc-33a3-4ceb-b01f-3fc6493ce27f}" ma:internalName="TaxCatchAll" ma:showField="CatchAllData" ma:web="c7c62e0e-8336-4a25-837a-ddf0d7720a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ac2837-92de-4a2d-9de5-edb91ee65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bf238a9-1062-4b1c-bc12-22a130a980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eTime" ma:index="24" nillable="true" ma:displayName="Date &amp; Time" ma:format="DateOnly" ma:internalName="DateTime">
      <xsd:simpleType>
        <xsd:restriction base="dms:DateTim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Creation_x0020_Date" ma:index="26" nillable="true" ma:displayName="Creation Date" ma:format="DateTime" ma:internalName="Creation_x0020_Date">
      <xsd:simpleType>
        <xsd:restriction base="dms:DateTime"/>
      </xsd:simpleType>
    </xsd:element>
    <xsd:element name="Date" ma:index="27" nillable="true" ma:displayName="Date" ma:format="DateOnly" ma:internalName="Date">
      <xsd:simpleType>
        <xsd:restriction base="dms:DateTime"/>
      </xsd:simpleType>
    </xsd:element>
    <xsd:element name="TEST" ma:index="28" nillable="true" ma:displayName="TEST" ma:format="DateTime" ma:internalName="TEST">
      <xsd:simpleType>
        <xsd:restriction base="dms:DateTime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c62e0e-8336-4a25-837a-ddf0d7720a41" xsi:nil="true"/>
    <Date xmlns="ddac2837-92de-4a2d-9de5-edb91ee657b6" xsi:nil="true"/>
    <lcf76f155ced4ddcb4097134ff3c332f xmlns="ddac2837-92de-4a2d-9de5-edb91ee657b6">
      <Terms xmlns="http://schemas.microsoft.com/office/infopath/2007/PartnerControls"/>
    </lcf76f155ced4ddcb4097134ff3c332f>
    <Creation_x0020_Date xmlns="ddac2837-92de-4a2d-9de5-edb91ee657b6" xsi:nil="true"/>
    <DateTime xmlns="ddac2837-92de-4a2d-9de5-edb91ee657b6" xsi:nil="true"/>
    <TEST xmlns="ddac2837-92de-4a2d-9de5-edb91ee657b6" xsi:nil="true"/>
  </documentManagement>
</p:properties>
</file>

<file path=customXml/itemProps1.xml><?xml version="1.0" encoding="utf-8"?>
<ds:datastoreItem xmlns:ds="http://schemas.openxmlformats.org/officeDocument/2006/customXml" ds:itemID="{59F895F8-CA61-4C8E-A516-8298AFAC199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6A788E-8CF1-4662-9DDD-069D169D1E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c62e0e-8336-4a25-837a-ddf0d7720a41"/>
    <ds:schemaRef ds:uri="ddac2837-92de-4a2d-9de5-edb91ee65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666347-C8BF-4528-8C90-49D92D372259}">
  <ds:schemaRefs>
    <ds:schemaRef ds:uri="http://schemas.microsoft.com/office/2006/metadata/properties"/>
    <ds:schemaRef ds:uri="c7c62e0e-8336-4a25-837a-ddf0d7720a4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ddac2837-92de-4a2d-9de5-edb91ee657b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 I Adult Q3</vt:lpstr>
      <vt:lpstr>Title I Youth Q3</vt:lpstr>
      <vt:lpstr>Title I DW Q3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Michelle Long</dc:creator>
  <cp:keywords/>
  <dc:description/>
  <cp:lastModifiedBy>Katelin Gilbertson</cp:lastModifiedBy>
  <cp:revision/>
  <dcterms:created xsi:type="dcterms:W3CDTF">2024-01-26T17:08:42Z</dcterms:created>
  <dcterms:modified xsi:type="dcterms:W3CDTF">2024-06-06T23:28:14Z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0x010100D13F51A364A67B4FA6F2D634CA40B4EB</vt:lpwstr>
  </property>
  <property fmtid="{D5CDD505-2E9C-101B-9397-08002B2CF9AE}" pid="3" name="MediaServiceImageTags">
    <vt:lpwstr/>
  </property>
</Properties>
</file>